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4080" windowHeight="11790"/>
  </bookViews>
  <sheets>
    <sheet name="Лист1" sheetId="1" r:id="rId1"/>
  </sheets>
  <definedNames>
    <definedName name="_xlnm.Print_Area" localSheetId="0">Лист1!$A$1:$V$20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K20" i="1"/>
  <c r="L20" i="1"/>
  <c r="D20" i="1" l="1"/>
  <c r="E20" i="1"/>
  <c r="S20" i="1" l="1"/>
  <c r="R20" i="1"/>
  <c r="Q20" i="1"/>
  <c r="P20" i="1"/>
  <c r="O20" i="1"/>
  <c r="N20" i="1"/>
  <c r="M20" i="1"/>
  <c r="C20" i="1" l="1"/>
  <c r="F20" i="1"/>
  <c r="G20" i="1"/>
  <c r="H20" i="1"/>
  <c r="I20" i="1"/>
  <c r="B20" i="1"/>
</calcChain>
</file>

<file path=xl/sharedStrings.xml><?xml version="1.0" encoding="utf-8"?>
<sst xmlns="http://schemas.openxmlformats.org/spreadsheetml/2006/main" count="28" uniqueCount="26">
  <si>
    <t>Идора</t>
  </si>
  <si>
    <t>Жами</t>
  </si>
  <si>
    <t>Келиб тушган мурожаат сони</t>
  </si>
  <si>
    <t>Қаноатлантирилган шикоят сони</t>
  </si>
  <si>
    <t>Қонуний ҳал этилган мурожаат сони</t>
  </si>
  <si>
    <t>Шикоят сони</t>
  </si>
  <si>
    <t>Мурожаатлар бўйича киритилган таъсир чоралар</t>
  </si>
  <si>
    <t>Тақдимнома</t>
  </si>
  <si>
    <t>Бошқа таъсир чора</t>
  </si>
  <si>
    <t>сони</t>
  </si>
  <si>
    <t>сумма</t>
  </si>
  <si>
    <t>Маъмурий таклиф (баённома)</t>
  </si>
  <si>
    <r>
      <t xml:space="preserve">Адлия органлари томонидан 2023 ва 2024 йиллар 1-чораги давомида кўриб чиқилган </t>
    </r>
    <r>
      <rPr>
        <b/>
        <u/>
        <sz val="18"/>
        <color theme="1"/>
        <rFont val="Calibri"/>
        <family val="2"/>
        <charset val="204"/>
        <scheme val="minor"/>
      </rPr>
      <t>мурожаатлар</t>
    </r>
    <r>
      <rPr>
        <b/>
        <sz val="18"/>
        <color theme="1"/>
        <rFont val="Calibri"/>
        <family val="2"/>
        <charset val="204"/>
        <scheme val="minor"/>
      </rPr>
      <t xml:space="preserve"> тўғрисида 
МАЪЛУМОТ</t>
    </r>
  </si>
  <si>
    <t>Даъво (ариза) (млн. сўмда)</t>
  </si>
  <si>
    <t>Зарафшон шаҳри</t>
  </si>
  <si>
    <t>Кармана тумани</t>
  </si>
  <si>
    <t>Қизилтепа тумани</t>
  </si>
  <si>
    <t>Конимех тумани</t>
  </si>
  <si>
    <t>Навбаҳор тумани</t>
  </si>
  <si>
    <t>Нурота тумани</t>
  </si>
  <si>
    <t>Ғозғон шаҳри</t>
  </si>
  <si>
    <t>Томди тумани</t>
  </si>
  <si>
    <t>Учқудуқ тумани</t>
  </si>
  <si>
    <t>Хатирчи тумани</t>
  </si>
  <si>
    <t>Навоий шаҳри</t>
  </si>
  <si>
    <t>Навоий вилояти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</si>
</sst>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2" borderId="0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="70" zoomScaleNormal="100" zoomScaleSheetLayoutView="70" workbookViewId="0">
      <selection activeCell="E18" sqref="E18"/>
    </sheetView>
  </sheetViews>
  <sheetFormatPr defaultRowHeight="15" x14ac:dyDescent="0.25"/>
  <cols>
    <col min="1" max="1" width="26" customWidth="1"/>
    <col min="2" max="2" width="14.5703125" customWidth="1"/>
    <col min="3" max="7" width="14.140625" customWidth="1"/>
    <col min="8" max="8" width="17.85546875" customWidth="1"/>
    <col min="9" max="9" width="17" customWidth="1"/>
    <col min="10" max="10" width="11.42578125" bestFit="1" customWidth="1"/>
    <col min="11" max="11" width="19.85546875" customWidth="1"/>
    <col min="12" max="12" width="11.42578125" customWidth="1"/>
    <col min="13" max="13" width="23.5703125" customWidth="1"/>
    <col min="14" max="15" width="11.140625" customWidth="1"/>
    <col min="16" max="16" width="11.85546875" customWidth="1"/>
    <col min="17" max="17" width="11.42578125" customWidth="1"/>
    <col min="18" max="19" width="9.85546875" bestFit="1" customWidth="1"/>
  </cols>
  <sheetData>
    <row r="1" spans="1:19" ht="15" customHeight="1" x14ac:dyDescent="0.25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33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5.75" thickBot="1" x14ac:dyDescent="0.3"/>
    <row r="4" spans="1:19" ht="18.75" customHeight="1" thickBot="1" x14ac:dyDescent="0.3">
      <c r="A4" s="23" t="s">
        <v>0</v>
      </c>
      <c r="B4" s="17" t="s">
        <v>2</v>
      </c>
      <c r="C4" s="17"/>
      <c r="D4" s="19" t="s">
        <v>4</v>
      </c>
      <c r="E4" s="20"/>
      <c r="F4" s="17" t="s">
        <v>5</v>
      </c>
      <c r="G4" s="17"/>
      <c r="H4" s="17" t="s">
        <v>3</v>
      </c>
      <c r="I4" s="17"/>
      <c r="J4" s="17" t="s">
        <v>6</v>
      </c>
      <c r="K4" s="17"/>
      <c r="L4" s="17"/>
      <c r="M4" s="17"/>
      <c r="N4" s="17"/>
      <c r="O4" s="17"/>
      <c r="P4" s="17"/>
      <c r="Q4" s="17"/>
      <c r="R4" s="17"/>
      <c r="S4" s="17"/>
    </row>
    <row r="5" spans="1:19" ht="57.75" customHeight="1" thickBot="1" x14ac:dyDescent="0.3">
      <c r="A5" s="24"/>
      <c r="B5" s="17"/>
      <c r="C5" s="17"/>
      <c r="D5" s="21"/>
      <c r="E5" s="22"/>
      <c r="F5" s="17"/>
      <c r="G5" s="17"/>
      <c r="H5" s="17"/>
      <c r="I5" s="17"/>
      <c r="J5" s="17" t="s">
        <v>13</v>
      </c>
      <c r="K5" s="17"/>
      <c r="L5" s="17"/>
      <c r="M5" s="17"/>
      <c r="N5" s="17" t="s">
        <v>7</v>
      </c>
      <c r="O5" s="17"/>
      <c r="P5" s="17" t="s">
        <v>11</v>
      </c>
      <c r="Q5" s="17"/>
      <c r="R5" s="17" t="s">
        <v>8</v>
      </c>
      <c r="S5" s="17"/>
    </row>
    <row r="6" spans="1:19" ht="17.25" customHeight="1" thickBot="1" x14ac:dyDescent="0.3">
      <c r="A6" s="24"/>
      <c r="B6" s="23">
        <v>2023</v>
      </c>
      <c r="C6" s="23">
        <v>2024</v>
      </c>
      <c r="D6" s="23">
        <v>2023</v>
      </c>
      <c r="E6" s="23">
        <v>2024</v>
      </c>
      <c r="F6" s="23">
        <v>2023</v>
      </c>
      <c r="G6" s="23">
        <v>2024</v>
      </c>
      <c r="H6" s="23">
        <v>2023</v>
      </c>
      <c r="I6" s="23">
        <v>2024</v>
      </c>
      <c r="J6" s="26">
        <v>2023</v>
      </c>
      <c r="K6" s="27"/>
      <c r="L6" s="26">
        <v>2024</v>
      </c>
      <c r="M6" s="27"/>
      <c r="N6" s="23">
        <v>2023</v>
      </c>
      <c r="O6" s="23">
        <v>2024</v>
      </c>
      <c r="P6" s="23">
        <v>2023</v>
      </c>
      <c r="Q6" s="23">
        <v>2024</v>
      </c>
      <c r="R6" s="23">
        <v>2023</v>
      </c>
      <c r="S6" s="23">
        <v>2024</v>
      </c>
    </row>
    <row r="7" spans="1:19" ht="21.75" customHeight="1" thickBot="1" x14ac:dyDescent="0.3">
      <c r="A7" s="25"/>
      <c r="B7" s="24"/>
      <c r="C7" s="25"/>
      <c r="D7" s="25"/>
      <c r="E7" s="25"/>
      <c r="F7" s="25"/>
      <c r="G7" s="25"/>
      <c r="H7" s="25"/>
      <c r="I7" s="25"/>
      <c r="J7" s="10" t="s">
        <v>9</v>
      </c>
      <c r="K7" s="10" t="s">
        <v>10</v>
      </c>
      <c r="L7" s="10" t="s">
        <v>9</v>
      </c>
      <c r="M7" s="10" t="s">
        <v>10</v>
      </c>
      <c r="N7" s="25"/>
      <c r="O7" s="25"/>
      <c r="P7" s="25"/>
      <c r="Q7" s="25"/>
      <c r="R7" s="25"/>
      <c r="S7" s="25"/>
    </row>
    <row r="8" spans="1:19" ht="36" customHeight="1" thickBot="1" x14ac:dyDescent="0.3">
      <c r="A8" s="3" t="s">
        <v>14</v>
      </c>
      <c r="B8" s="7">
        <v>62</v>
      </c>
      <c r="C8" s="7">
        <v>55</v>
      </c>
      <c r="D8" s="7">
        <v>58</v>
      </c>
      <c r="E8" s="7">
        <v>55</v>
      </c>
      <c r="F8" s="5">
        <v>35</v>
      </c>
      <c r="G8" s="4">
        <v>40</v>
      </c>
      <c r="H8" s="5">
        <v>30</v>
      </c>
      <c r="I8" s="7">
        <v>40</v>
      </c>
      <c r="J8" s="6">
        <v>16</v>
      </c>
      <c r="K8" s="8">
        <v>466</v>
      </c>
      <c r="L8" s="5">
        <v>17</v>
      </c>
      <c r="M8" s="9">
        <v>1023.3</v>
      </c>
      <c r="N8" s="7">
        <v>18</v>
      </c>
      <c r="O8" s="7">
        <v>22</v>
      </c>
      <c r="P8" s="5"/>
      <c r="Q8" s="4"/>
      <c r="R8" s="7"/>
      <c r="S8" s="7"/>
    </row>
    <row r="9" spans="1:19" ht="51" customHeight="1" thickBot="1" x14ac:dyDescent="0.3">
      <c r="A9" s="3" t="s">
        <v>15</v>
      </c>
      <c r="B9" s="7">
        <v>363</v>
      </c>
      <c r="C9" s="7">
        <v>212</v>
      </c>
      <c r="D9" s="7">
        <v>357</v>
      </c>
      <c r="E9" s="7">
        <v>212</v>
      </c>
      <c r="F9" s="5">
        <v>297</v>
      </c>
      <c r="G9" s="4">
        <v>116</v>
      </c>
      <c r="H9" s="5">
        <v>227</v>
      </c>
      <c r="I9" s="7">
        <v>79</v>
      </c>
      <c r="J9" s="6">
        <v>200</v>
      </c>
      <c r="K9" s="8">
        <v>2907.7</v>
      </c>
      <c r="L9" s="5">
        <v>71</v>
      </c>
      <c r="M9" s="9">
        <v>4907.3</v>
      </c>
      <c r="N9" s="7">
        <v>13</v>
      </c>
      <c r="O9" s="7">
        <v>16</v>
      </c>
      <c r="P9" s="5">
        <v>8</v>
      </c>
      <c r="Q9" s="4">
        <v>27</v>
      </c>
      <c r="R9" s="7"/>
      <c r="S9" s="7"/>
    </row>
    <row r="10" spans="1:19" ht="24.95" customHeight="1" thickBot="1" x14ac:dyDescent="0.3">
      <c r="A10" s="3" t="s">
        <v>16</v>
      </c>
      <c r="B10" s="7">
        <v>168</v>
      </c>
      <c r="C10" s="7">
        <v>137</v>
      </c>
      <c r="D10" s="7">
        <v>159</v>
      </c>
      <c r="E10" s="7">
        <v>135</v>
      </c>
      <c r="F10" s="5">
        <v>154</v>
      </c>
      <c r="G10" s="4">
        <v>137</v>
      </c>
      <c r="H10" s="5">
        <v>138</v>
      </c>
      <c r="I10" s="7">
        <v>116</v>
      </c>
      <c r="J10" s="6">
        <v>42</v>
      </c>
      <c r="K10" s="8">
        <v>1813</v>
      </c>
      <c r="L10" s="5">
        <v>11</v>
      </c>
      <c r="M10" s="9">
        <v>1843.4</v>
      </c>
      <c r="N10" s="7">
        <v>26</v>
      </c>
      <c r="O10" s="7">
        <v>14</v>
      </c>
      <c r="P10" s="5"/>
      <c r="Q10" s="4">
        <v>3</v>
      </c>
      <c r="R10" s="7"/>
      <c r="S10" s="7"/>
    </row>
    <row r="11" spans="1:19" ht="24.95" customHeight="1" thickBot="1" x14ac:dyDescent="0.3">
      <c r="A11" s="3" t="s">
        <v>17</v>
      </c>
      <c r="B11" s="7">
        <v>160</v>
      </c>
      <c r="C11" s="7">
        <v>69</v>
      </c>
      <c r="D11" s="7">
        <v>159</v>
      </c>
      <c r="E11" s="7">
        <v>55</v>
      </c>
      <c r="F11" s="5">
        <v>156</v>
      </c>
      <c r="G11" s="4">
        <v>69</v>
      </c>
      <c r="H11" s="5">
        <v>122</v>
      </c>
      <c r="I11" s="7">
        <v>38</v>
      </c>
      <c r="J11" s="6">
        <v>98</v>
      </c>
      <c r="K11" s="8">
        <v>1080.9000000000001</v>
      </c>
      <c r="L11" s="5">
        <v>14</v>
      </c>
      <c r="M11" s="9">
        <v>668.6</v>
      </c>
      <c r="N11" s="7">
        <v>23</v>
      </c>
      <c r="O11" s="7">
        <v>4</v>
      </c>
      <c r="P11" s="5">
        <v>4</v>
      </c>
      <c r="Q11" s="4">
        <v>2</v>
      </c>
      <c r="R11" s="7"/>
      <c r="S11" s="7"/>
    </row>
    <row r="12" spans="1:19" ht="24.95" customHeight="1" thickBot="1" x14ac:dyDescent="0.3">
      <c r="A12" s="3" t="s">
        <v>18</v>
      </c>
      <c r="B12" s="7">
        <v>280</v>
      </c>
      <c r="C12" s="7">
        <v>167</v>
      </c>
      <c r="D12" s="7">
        <v>274</v>
      </c>
      <c r="E12" s="7">
        <v>152</v>
      </c>
      <c r="F12" s="5">
        <v>235</v>
      </c>
      <c r="G12" s="4">
        <v>126</v>
      </c>
      <c r="H12" s="5">
        <v>214</v>
      </c>
      <c r="I12" s="7">
        <v>105</v>
      </c>
      <c r="J12" s="6">
        <v>129</v>
      </c>
      <c r="K12" s="8">
        <v>473.1</v>
      </c>
      <c r="L12" s="5">
        <v>53</v>
      </c>
      <c r="M12" s="9">
        <v>973.6</v>
      </c>
      <c r="N12" s="7">
        <v>23</v>
      </c>
      <c r="O12" s="7">
        <v>7</v>
      </c>
      <c r="P12" s="5">
        <v>1</v>
      </c>
      <c r="Q12" s="4">
        <v>15</v>
      </c>
      <c r="R12" s="7"/>
      <c r="S12" s="7"/>
    </row>
    <row r="13" spans="1:19" ht="24.95" customHeight="1" thickBot="1" x14ac:dyDescent="0.3">
      <c r="A13" s="3" t="s">
        <v>19</v>
      </c>
      <c r="B13" s="7">
        <v>132</v>
      </c>
      <c r="C13" s="7">
        <v>61</v>
      </c>
      <c r="D13" s="7">
        <v>125</v>
      </c>
      <c r="E13" s="7">
        <v>57</v>
      </c>
      <c r="F13" s="5">
        <v>87</v>
      </c>
      <c r="G13" s="4">
        <v>61</v>
      </c>
      <c r="H13" s="5">
        <v>72</v>
      </c>
      <c r="I13" s="7">
        <v>43</v>
      </c>
      <c r="J13" s="6">
        <v>98</v>
      </c>
      <c r="K13" s="8">
        <v>1952.6</v>
      </c>
      <c r="L13" s="5">
        <v>20</v>
      </c>
      <c r="M13" s="9">
        <v>3048.3</v>
      </c>
      <c r="N13" s="7">
        <v>18</v>
      </c>
      <c r="O13" s="7">
        <v>3</v>
      </c>
      <c r="P13" s="5"/>
      <c r="Q13" s="4"/>
      <c r="R13" s="7"/>
      <c r="S13" s="7"/>
    </row>
    <row r="14" spans="1:19" ht="36.75" customHeight="1" thickBot="1" x14ac:dyDescent="0.3">
      <c r="A14" s="3" t="s">
        <v>20</v>
      </c>
      <c r="B14" s="7">
        <v>36</v>
      </c>
      <c r="C14" s="7">
        <v>64</v>
      </c>
      <c r="D14" s="7">
        <v>36</v>
      </c>
      <c r="E14" s="7">
        <v>56</v>
      </c>
      <c r="F14" s="5">
        <v>25</v>
      </c>
      <c r="G14" s="4">
        <v>40</v>
      </c>
      <c r="H14" s="5">
        <v>12</v>
      </c>
      <c r="I14" s="7">
        <v>40</v>
      </c>
      <c r="J14" s="6">
        <v>3</v>
      </c>
      <c r="K14" s="8">
        <v>8</v>
      </c>
      <c r="L14" s="5">
        <v>19</v>
      </c>
      <c r="M14" s="9">
        <v>62.4</v>
      </c>
      <c r="N14" s="7">
        <v>6</v>
      </c>
      <c r="O14" s="7">
        <v>7</v>
      </c>
      <c r="P14" s="5"/>
      <c r="Q14" s="4"/>
      <c r="R14" s="7"/>
      <c r="S14" s="7"/>
    </row>
    <row r="15" spans="1:19" ht="24.95" customHeight="1" thickBot="1" x14ac:dyDescent="0.3">
      <c r="A15" s="3" t="s">
        <v>21</v>
      </c>
      <c r="B15" s="7">
        <v>38</v>
      </c>
      <c r="C15" s="7">
        <v>25</v>
      </c>
      <c r="D15" s="7">
        <v>31</v>
      </c>
      <c r="E15" s="7">
        <v>25</v>
      </c>
      <c r="F15" s="5">
        <v>36</v>
      </c>
      <c r="G15" s="4">
        <v>20</v>
      </c>
      <c r="H15" s="5">
        <v>27</v>
      </c>
      <c r="I15" s="7">
        <v>16</v>
      </c>
      <c r="J15" s="6">
        <v>17</v>
      </c>
      <c r="K15" s="8">
        <v>252</v>
      </c>
      <c r="L15" s="5">
        <v>2</v>
      </c>
      <c r="M15" s="9">
        <v>133.19999999999999</v>
      </c>
      <c r="N15" s="7">
        <v>13</v>
      </c>
      <c r="O15" s="7">
        <v>8</v>
      </c>
      <c r="P15" s="5">
        <v>1</v>
      </c>
      <c r="Q15" s="4"/>
      <c r="R15" s="7"/>
      <c r="S15" s="7"/>
    </row>
    <row r="16" spans="1:19" ht="24.95" customHeight="1" thickBot="1" x14ac:dyDescent="0.3">
      <c r="A16" s="3" t="s">
        <v>22</v>
      </c>
      <c r="B16" s="7">
        <v>102</v>
      </c>
      <c r="C16" s="7">
        <v>133</v>
      </c>
      <c r="D16" s="7">
        <v>98</v>
      </c>
      <c r="E16" s="7">
        <v>118</v>
      </c>
      <c r="F16" s="5">
        <v>54</v>
      </c>
      <c r="G16" s="4">
        <v>99</v>
      </c>
      <c r="H16" s="5">
        <v>44</v>
      </c>
      <c r="I16" s="7">
        <v>82</v>
      </c>
      <c r="J16" s="6">
        <v>31</v>
      </c>
      <c r="K16" s="8">
        <v>596.20000000000005</v>
      </c>
      <c r="L16" s="5">
        <v>50</v>
      </c>
      <c r="M16" s="9">
        <v>165.3</v>
      </c>
      <c r="N16" s="7">
        <v>24</v>
      </c>
      <c r="O16" s="7">
        <v>14</v>
      </c>
      <c r="P16" s="5">
        <v>1</v>
      </c>
      <c r="Q16" s="4"/>
      <c r="R16" s="7"/>
      <c r="S16" s="7"/>
    </row>
    <row r="17" spans="1:19" ht="24.95" customHeight="1" thickBot="1" x14ac:dyDescent="0.3">
      <c r="A17" s="3" t="s">
        <v>23</v>
      </c>
      <c r="B17" s="7">
        <v>278</v>
      </c>
      <c r="C17" s="7">
        <v>263</v>
      </c>
      <c r="D17" s="7">
        <v>247</v>
      </c>
      <c r="E17" s="7">
        <v>240</v>
      </c>
      <c r="F17" s="5">
        <v>205</v>
      </c>
      <c r="G17" s="4">
        <v>185</v>
      </c>
      <c r="H17" s="5">
        <v>164</v>
      </c>
      <c r="I17" s="7">
        <v>156</v>
      </c>
      <c r="J17" s="6">
        <v>112</v>
      </c>
      <c r="K17" s="8">
        <v>1336.7</v>
      </c>
      <c r="L17" s="5">
        <v>114</v>
      </c>
      <c r="M17" s="9">
        <v>918.8</v>
      </c>
      <c r="N17" s="7">
        <v>44</v>
      </c>
      <c r="O17" s="7">
        <v>13</v>
      </c>
      <c r="P17" s="5">
        <v>2</v>
      </c>
      <c r="Q17" s="4">
        <v>1</v>
      </c>
      <c r="R17" s="7"/>
      <c r="S17" s="7"/>
    </row>
    <row r="18" spans="1:19" ht="42.75" customHeight="1" thickBot="1" x14ac:dyDescent="0.3">
      <c r="A18" s="3" t="s">
        <v>24</v>
      </c>
      <c r="B18" s="7">
        <v>241</v>
      </c>
      <c r="C18" s="7">
        <v>138</v>
      </c>
      <c r="D18" s="7">
        <v>234</v>
      </c>
      <c r="E18" s="7">
        <v>138</v>
      </c>
      <c r="F18" s="5">
        <v>135</v>
      </c>
      <c r="G18" s="4">
        <v>114</v>
      </c>
      <c r="H18" s="5">
        <v>124</v>
      </c>
      <c r="I18" s="7">
        <v>98</v>
      </c>
      <c r="J18" s="6">
        <v>162</v>
      </c>
      <c r="K18" s="8">
        <v>4379.2</v>
      </c>
      <c r="L18" s="5">
        <v>98</v>
      </c>
      <c r="M18" s="9">
        <v>3780.4</v>
      </c>
      <c r="N18" s="7">
        <v>19</v>
      </c>
      <c r="O18" s="7">
        <v>3</v>
      </c>
      <c r="P18" s="5"/>
      <c r="Q18" s="4"/>
      <c r="R18" s="7"/>
      <c r="S18" s="7"/>
    </row>
    <row r="19" spans="1:19" s="14" customFormat="1" ht="45" customHeight="1" thickBot="1" x14ac:dyDescent="0.3">
      <c r="A19" s="3" t="s">
        <v>25</v>
      </c>
      <c r="B19" s="7">
        <v>1122</v>
      </c>
      <c r="C19" s="7">
        <v>1065</v>
      </c>
      <c r="D19" s="7">
        <v>929</v>
      </c>
      <c r="E19" s="7">
        <v>824</v>
      </c>
      <c r="F19" s="15">
        <v>622</v>
      </c>
      <c r="G19" s="15">
        <v>716</v>
      </c>
      <c r="H19" s="15">
        <v>107</v>
      </c>
      <c r="I19" s="16">
        <v>187</v>
      </c>
      <c r="J19" s="15">
        <v>65</v>
      </c>
      <c r="K19" s="9">
        <v>4267.8999999999996</v>
      </c>
      <c r="L19" s="15">
        <v>34</v>
      </c>
      <c r="M19" s="9">
        <v>18515.900000000001</v>
      </c>
      <c r="N19" s="16">
        <v>15</v>
      </c>
      <c r="O19" s="16">
        <v>30</v>
      </c>
      <c r="P19" s="15">
        <v>3</v>
      </c>
      <c r="Q19" s="15">
        <v>9</v>
      </c>
      <c r="R19" s="16"/>
      <c r="S19" s="16"/>
    </row>
    <row r="20" spans="1:19" ht="34.5" customHeight="1" thickBot="1" x14ac:dyDescent="0.3">
      <c r="A20" s="12" t="s">
        <v>1</v>
      </c>
      <c r="B20" s="11">
        <f t="shared" ref="B20:S20" si="0">SUM(B8:B19)</f>
        <v>2982</v>
      </c>
      <c r="C20" s="11">
        <f t="shared" si="0"/>
        <v>2389</v>
      </c>
      <c r="D20" s="11">
        <f t="shared" si="0"/>
        <v>2707</v>
      </c>
      <c r="E20" s="11">
        <f t="shared" si="0"/>
        <v>2067</v>
      </c>
      <c r="F20" s="11">
        <f t="shared" si="0"/>
        <v>2041</v>
      </c>
      <c r="G20" s="11">
        <f t="shared" si="0"/>
        <v>1723</v>
      </c>
      <c r="H20" s="11">
        <f t="shared" si="0"/>
        <v>1281</v>
      </c>
      <c r="I20" s="11">
        <f t="shared" si="0"/>
        <v>1000</v>
      </c>
      <c r="J20" s="11">
        <f t="shared" si="0"/>
        <v>973</v>
      </c>
      <c r="K20" s="13">
        <f t="shared" si="0"/>
        <v>19533.300000000003</v>
      </c>
      <c r="L20" s="11">
        <f t="shared" si="0"/>
        <v>503</v>
      </c>
      <c r="M20" s="13">
        <f t="shared" si="0"/>
        <v>36040.5</v>
      </c>
      <c r="N20" s="11">
        <f t="shared" si="0"/>
        <v>242</v>
      </c>
      <c r="O20" s="11">
        <f t="shared" si="0"/>
        <v>141</v>
      </c>
      <c r="P20" s="11">
        <f t="shared" si="0"/>
        <v>20</v>
      </c>
      <c r="Q20" s="11">
        <f t="shared" si="0"/>
        <v>57</v>
      </c>
      <c r="R20" s="11">
        <f t="shared" si="0"/>
        <v>0</v>
      </c>
      <c r="S20" s="11">
        <f t="shared" si="0"/>
        <v>0</v>
      </c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19" x14ac:dyDescent="0.25">
      <c r="A27" s="1"/>
      <c r="B27" s="1"/>
      <c r="C27" s="1"/>
      <c r="D27" s="1"/>
      <c r="E27" s="1"/>
      <c r="F27" s="2"/>
      <c r="G27" s="1"/>
      <c r="H27" s="1"/>
      <c r="I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</row>
  </sheetData>
  <mergeCells count="27">
    <mergeCell ref="G6:G7"/>
    <mergeCell ref="H6:H7"/>
    <mergeCell ref="R6:R7"/>
    <mergeCell ref="S6:S7"/>
    <mergeCell ref="I6:I7"/>
    <mergeCell ref="N6:N7"/>
    <mergeCell ref="O6:O7"/>
    <mergeCell ref="P6:P7"/>
    <mergeCell ref="Q6:Q7"/>
    <mergeCell ref="J6:K6"/>
    <mergeCell ref="L6:M6"/>
    <mergeCell ref="B4:C5"/>
    <mergeCell ref="H4:I5"/>
    <mergeCell ref="F4:G5"/>
    <mergeCell ref="A1:S2"/>
    <mergeCell ref="J4:S4"/>
    <mergeCell ref="J5:M5"/>
    <mergeCell ref="N5:O5"/>
    <mergeCell ref="P5:Q5"/>
    <mergeCell ref="R5:S5"/>
    <mergeCell ref="D4:E5"/>
    <mergeCell ref="A4:A7"/>
    <mergeCell ref="B6:B7"/>
    <mergeCell ref="C6:C7"/>
    <mergeCell ref="D6:D7"/>
    <mergeCell ref="E6:E7"/>
    <mergeCell ref="F6:F7"/>
  </mergeCells>
  <pageMargins left="0.31496062992125984" right="0.11811023622047245" top="0.74803149606299213" bottom="0.74803149606299213" header="0.31496062992125984" footer="0.31496062992125984"/>
  <pageSetup paperSize="9" scale="4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2024-07-31T05:58:18Z</dcterms:modified>
</cp:coreProperties>
</file>